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żywienie przetarg\2026\P.Zachura\szablony do przetargu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10" i="1"/>
  <c r="I10" i="1"/>
  <c r="J10" i="1"/>
  <c r="F6" i="1" l="1"/>
  <c r="F7" i="1"/>
  <c r="F8" i="1"/>
  <c r="F9" i="1"/>
  <c r="F11" i="1"/>
  <c r="F12" i="1"/>
  <c r="F5" i="1" l="1"/>
  <c r="H8" i="1" l="1"/>
  <c r="I8" i="1" s="1"/>
  <c r="H6" i="1" l="1"/>
  <c r="H7" i="1"/>
  <c r="H9" i="1"/>
  <c r="H11" i="1"/>
  <c r="H12" i="1"/>
  <c r="H5" i="1"/>
  <c r="H13" i="1" l="1"/>
  <c r="I12" i="1"/>
  <c r="J12" i="1" s="1"/>
  <c r="I7" i="1"/>
  <c r="J7" i="1" s="1"/>
  <c r="I5" i="1"/>
  <c r="I11" i="1"/>
  <c r="J11" i="1" s="1"/>
  <c r="I9" i="1"/>
  <c r="J9" i="1" s="1"/>
  <c r="J8" i="1"/>
  <c r="I6" i="1"/>
  <c r="J6" i="1" s="1"/>
  <c r="J5" i="1" l="1"/>
  <c r="I13" i="1"/>
  <c r="J13" i="1" s="1"/>
</calcChain>
</file>

<file path=xl/sharedStrings.xml><?xml version="1.0" encoding="utf-8"?>
<sst xmlns="http://schemas.openxmlformats.org/spreadsheetml/2006/main" count="38" uniqueCount="31">
  <si>
    <t>Lp.</t>
  </si>
  <si>
    <t>Nazwa artykułu</t>
  </si>
  <si>
    <t>JM.</t>
  </si>
  <si>
    <t>Ilość</t>
  </si>
  <si>
    <t>Cena</t>
  </si>
  <si>
    <t>Jednostkowa</t>
  </si>
  <si>
    <t>Netto</t>
  </si>
  <si>
    <t xml:space="preserve">      Cena  jednostkowa            </t>
  </si>
  <si>
    <t xml:space="preserve">       Brutto </t>
  </si>
  <si>
    <t xml:space="preserve">(cena jednostkowa netto powiększona o należny podatek vat  </t>
  </si>
  <si>
    <t>Wysokość podatku</t>
  </si>
  <si>
    <t>VAT</t>
  </si>
  <si>
    <t>%</t>
  </si>
  <si>
    <t>Wartość netto</t>
  </si>
  <si>
    <t>Wartość</t>
  </si>
  <si>
    <t>Podatku VAT</t>
  </si>
  <si>
    <t xml:space="preserve">    Wartość brutto</t>
  </si>
  <si>
    <t>(wartości netto+ wartość vat</t>
  </si>
  <si>
    <t>kg</t>
  </si>
  <si>
    <t xml:space="preserve"> </t>
  </si>
  <si>
    <t>chleb graham pszenny krojony 0,4 kg</t>
  </si>
  <si>
    <t>szt.</t>
  </si>
  <si>
    <t>chleb mieszany, krojony 0,65 kg skład: 70% mąka pszenna typ 750, 30% maka żytnia typ 720</t>
  </si>
  <si>
    <t>weka pszenna krojona 0,40 kg</t>
  </si>
  <si>
    <t>drożdżówka 90g lub pączek 90g</t>
  </si>
  <si>
    <t>chałka słodka</t>
  </si>
  <si>
    <t>bułka pszenna 50g</t>
  </si>
  <si>
    <t>rubryka 4X5</t>
  </si>
  <si>
    <t>rubryka 8x7</t>
  </si>
  <si>
    <t>ciasto drożdżowe</t>
  </si>
  <si>
    <t>makowiec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</si>
</sst>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/>
    <xf numFmtId="4" fontId="5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/>
    </xf>
    <xf numFmtId="0" fontId="0" fillId="0" borderId="3" xfId="0" applyBorder="1" applyAlignment="1"/>
    <xf numFmtId="0" fontId="0" fillId="0" borderId="0" xfId="0" applyAlignment="1"/>
    <xf numFmtId="9" fontId="5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0" fillId="0" borderId="0" xfId="0" applyNumberFormat="1"/>
    <xf numFmtId="4" fontId="0" fillId="0" borderId="0" xfId="0" applyNumberFormat="1"/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tabSelected="1" workbookViewId="0">
      <selection activeCell="D13" sqref="D13"/>
    </sheetView>
  </sheetViews>
  <sheetFormatPr defaultRowHeight="15" x14ac:dyDescent="0.25"/>
  <cols>
    <col min="2" max="2" width="29.140625" customWidth="1"/>
    <col min="4" max="4" width="13.7109375" customWidth="1"/>
    <col min="5" max="5" width="9.7109375" customWidth="1"/>
    <col min="6" max="6" width="12.42578125" customWidth="1"/>
    <col min="7" max="7" width="12.140625" style="14" customWidth="1"/>
    <col min="8" max="8" width="14" customWidth="1"/>
    <col min="9" max="9" width="10" customWidth="1"/>
    <col min="10" max="10" width="18.5703125" customWidth="1"/>
    <col min="11" max="11" width="32.28515625" customWidth="1"/>
  </cols>
  <sheetData>
    <row r="2" spans="1:16" ht="25.5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7</v>
      </c>
      <c r="G2" s="4" t="s">
        <v>10</v>
      </c>
      <c r="H2" s="4" t="s">
        <v>13</v>
      </c>
      <c r="I2" s="4" t="s">
        <v>14</v>
      </c>
      <c r="J2" s="5" t="s">
        <v>16</v>
      </c>
    </row>
    <row r="3" spans="1:16" ht="25.5" x14ac:dyDescent="0.25">
      <c r="A3" s="4"/>
      <c r="B3" s="4"/>
      <c r="C3" s="4"/>
      <c r="D3" s="4"/>
      <c r="E3" s="4" t="s">
        <v>5</v>
      </c>
      <c r="F3" s="4" t="s">
        <v>8</v>
      </c>
      <c r="G3" s="4" t="s">
        <v>11</v>
      </c>
      <c r="H3" s="4"/>
      <c r="I3" s="4" t="s">
        <v>15</v>
      </c>
      <c r="J3" s="19" t="s">
        <v>17</v>
      </c>
    </row>
    <row r="4" spans="1:16" ht="94.5" x14ac:dyDescent="0.25">
      <c r="A4" s="4"/>
      <c r="B4" s="4"/>
      <c r="C4" s="4"/>
      <c r="D4" s="4"/>
      <c r="E4" s="4" t="s">
        <v>6</v>
      </c>
      <c r="F4" s="9" t="s">
        <v>9</v>
      </c>
      <c r="G4" s="4" t="s">
        <v>12</v>
      </c>
      <c r="H4" s="4" t="s">
        <v>27</v>
      </c>
      <c r="I4" s="4" t="s">
        <v>28</v>
      </c>
      <c r="J4" s="4"/>
      <c r="P4" t="s">
        <v>19</v>
      </c>
    </row>
    <row r="5" spans="1:16" ht="35.1" customHeight="1" thickBot="1" x14ac:dyDescent="0.3">
      <c r="A5" s="1">
        <v>1</v>
      </c>
      <c r="B5" s="2" t="s">
        <v>20</v>
      </c>
      <c r="C5" s="3" t="s">
        <v>21</v>
      </c>
      <c r="D5" s="3">
        <v>1825</v>
      </c>
      <c r="E5" s="6"/>
      <c r="F5" s="7">
        <f>E5*SUM(100%,G5)</f>
        <v>0</v>
      </c>
      <c r="G5" s="15"/>
      <c r="H5" s="8">
        <f>D5*E5</f>
        <v>0</v>
      </c>
      <c r="I5" s="7">
        <f>H5*G5</f>
        <v>0</v>
      </c>
      <c r="J5" s="8">
        <f>H5+I5</f>
        <v>0</v>
      </c>
    </row>
    <row r="6" spans="1:16" ht="35.1" customHeight="1" thickBot="1" x14ac:dyDescent="0.3">
      <c r="A6" s="1">
        <v>2</v>
      </c>
      <c r="B6" s="16" t="s">
        <v>22</v>
      </c>
      <c r="C6" s="3" t="s">
        <v>21</v>
      </c>
      <c r="D6" s="3">
        <v>4800</v>
      </c>
      <c r="E6" s="6"/>
      <c r="F6" s="7">
        <f t="shared" ref="F6:F12" si="0">E6*SUM(100%,G6)</f>
        <v>0</v>
      </c>
      <c r="G6" s="15"/>
      <c r="H6" s="8">
        <f t="shared" ref="H6:H12" si="1">D6*E6</f>
        <v>0</v>
      </c>
      <c r="I6" s="7">
        <f t="shared" ref="I6:I12" si="2">H6*G6</f>
        <v>0</v>
      </c>
      <c r="J6" s="8">
        <f t="shared" ref="J6:J13" si="3">H6+I6</f>
        <v>0</v>
      </c>
    </row>
    <row r="7" spans="1:16" ht="35.1" customHeight="1" thickBot="1" x14ac:dyDescent="0.3">
      <c r="A7" s="1">
        <v>3</v>
      </c>
      <c r="B7" s="2" t="s">
        <v>23</v>
      </c>
      <c r="C7" s="3" t="s">
        <v>21</v>
      </c>
      <c r="D7" s="3">
        <v>5900</v>
      </c>
      <c r="E7" s="6"/>
      <c r="F7" s="7">
        <f t="shared" si="0"/>
        <v>0</v>
      </c>
      <c r="G7" s="15"/>
      <c r="H7" s="8">
        <f t="shared" si="1"/>
        <v>0</v>
      </c>
      <c r="I7" s="7">
        <f t="shared" si="2"/>
        <v>0</v>
      </c>
      <c r="J7" s="8">
        <f t="shared" si="3"/>
        <v>0</v>
      </c>
      <c r="K7" t="s">
        <v>19</v>
      </c>
    </row>
    <row r="8" spans="1:16" ht="35.1" customHeight="1" thickBot="1" x14ac:dyDescent="0.3">
      <c r="A8" s="1">
        <v>4</v>
      </c>
      <c r="B8" s="2" t="s">
        <v>24</v>
      </c>
      <c r="C8" s="3" t="s">
        <v>21</v>
      </c>
      <c r="D8" s="3">
        <v>900</v>
      </c>
      <c r="E8" s="6"/>
      <c r="F8" s="7">
        <f t="shared" si="0"/>
        <v>0</v>
      </c>
      <c r="G8" s="15"/>
      <c r="H8" s="8">
        <f>D8*E8</f>
        <v>0</v>
      </c>
      <c r="I8" s="7">
        <f>H8*G8</f>
        <v>0</v>
      </c>
      <c r="J8" s="8">
        <f t="shared" si="3"/>
        <v>0</v>
      </c>
    </row>
    <row r="9" spans="1:16" ht="35.1" customHeight="1" thickBot="1" x14ac:dyDescent="0.3">
      <c r="A9" s="1">
        <v>5</v>
      </c>
      <c r="B9" s="2" t="s">
        <v>29</v>
      </c>
      <c r="C9" s="3" t="s">
        <v>18</v>
      </c>
      <c r="D9" s="3">
        <v>35</v>
      </c>
      <c r="E9" s="6"/>
      <c r="F9" s="7">
        <f t="shared" si="0"/>
        <v>0</v>
      </c>
      <c r="G9" s="15"/>
      <c r="H9" s="8">
        <f t="shared" si="1"/>
        <v>0</v>
      </c>
      <c r="I9" s="7">
        <f t="shared" si="2"/>
        <v>0</v>
      </c>
      <c r="J9" s="8">
        <f t="shared" si="3"/>
        <v>0</v>
      </c>
    </row>
    <row r="10" spans="1:16" ht="35.1" customHeight="1" thickBot="1" x14ac:dyDescent="0.3">
      <c r="A10" s="1">
        <v>6</v>
      </c>
      <c r="B10" s="2" t="s">
        <v>30</v>
      </c>
      <c r="C10" s="3" t="s">
        <v>18</v>
      </c>
      <c r="D10" s="3">
        <v>20</v>
      </c>
      <c r="E10" s="6"/>
      <c r="F10" s="7">
        <f t="shared" si="0"/>
        <v>0</v>
      </c>
      <c r="G10" s="15"/>
      <c r="H10" s="8">
        <f t="shared" si="1"/>
        <v>0</v>
      </c>
      <c r="I10" s="7">
        <f t="shared" si="2"/>
        <v>0</v>
      </c>
      <c r="J10" s="8">
        <f t="shared" si="3"/>
        <v>0</v>
      </c>
    </row>
    <row r="11" spans="1:16" ht="35.1" customHeight="1" thickBot="1" x14ac:dyDescent="0.3">
      <c r="A11" s="1">
        <v>7</v>
      </c>
      <c r="B11" s="2" t="s">
        <v>25</v>
      </c>
      <c r="C11" s="3" t="s">
        <v>21</v>
      </c>
      <c r="D11" s="3">
        <v>120</v>
      </c>
      <c r="E11" s="6"/>
      <c r="F11" s="7">
        <f t="shared" si="0"/>
        <v>0</v>
      </c>
      <c r="G11" s="15"/>
      <c r="H11" s="8">
        <f t="shared" si="1"/>
        <v>0</v>
      </c>
      <c r="I11" s="7">
        <f t="shared" si="2"/>
        <v>0</v>
      </c>
      <c r="J11" s="8">
        <f t="shared" si="3"/>
        <v>0</v>
      </c>
    </row>
    <row r="12" spans="1:16" ht="35.1" customHeight="1" thickBot="1" x14ac:dyDescent="0.3">
      <c r="A12" s="1">
        <v>8</v>
      </c>
      <c r="B12" s="2" t="s">
        <v>26</v>
      </c>
      <c r="C12" s="3" t="s">
        <v>21</v>
      </c>
      <c r="D12" s="3">
        <v>250</v>
      </c>
      <c r="E12" s="6"/>
      <c r="F12" s="7">
        <f t="shared" si="0"/>
        <v>0</v>
      </c>
      <c r="G12" s="15"/>
      <c r="H12" s="8">
        <f t="shared" si="1"/>
        <v>0</v>
      </c>
      <c r="I12" s="7">
        <f t="shared" si="2"/>
        <v>0</v>
      </c>
      <c r="J12" s="8">
        <f t="shared" si="3"/>
        <v>0</v>
      </c>
      <c r="K12" s="17"/>
    </row>
    <row r="13" spans="1:16" x14ac:dyDescent="0.25">
      <c r="A13" s="10"/>
      <c r="B13" s="10"/>
      <c r="C13" s="10"/>
      <c r="D13" s="10"/>
      <c r="E13" s="10"/>
      <c r="F13" s="10"/>
      <c r="G13" s="13"/>
      <c r="H13" s="12">
        <f>SUM(H5:H12)</f>
        <v>0</v>
      </c>
      <c r="I13" s="12">
        <f>SUM(I5:I12)</f>
        <v>0</v>
      </c>
      <c r="J13" s="11">
        <f t="shared" si="3"/>
        <v>0</v>
      </c>
      <c r="K13" s="18"/>
    </row>
    <row r="17" spans="10:10" x14ac:dyDescent="0.25">
      <c r="J17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Sekretariat_1</dc:creator>
  <cp:lastModifiedBy>HP</cp:lastModifiedBy>
  <dcterms:created xsi:type="dcterms:W3CDTF">2020-12-09T10:32:39Z</dcterms:created>
  <dcterms:modified xsi:type="dcterms:W3CDTF">2025-11-26T11:50:17Z</dcterms:modified>
</cp:coreProperties>
</file>